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iná Medeiros\Nextcloud-Virtual\PROGRAMAS\PROGRAMA - CAPTACAO-PROSPECCAO\IMAGINABLE FUTURES\EDITAL - FAQ - FORMULÁRIOS - MODELOS\MODELO DE ORÇAMENTO E PLANO DE AÇÃO\"/>
    </mc:Choice>
  </mc:AlternateContent>
  <xr:revisionPtr revIDLastSave="0" documentId="13_ncr:1_{C9527ACE-94F4-4C1F-9728-77AFA317FE9F}" xr6:coauthVersionLast="47" xr6:coauthVersionMax="47" xr10:uidLastSave="{00000000-0000-0000-0000-000000000000}"/>
  <bookViews>
    <workbookView xWindow="-120" yWindow="-120" windowWidth="20730" windowHeight="11160" tabRatio="640" activeTab="1" xr2:uid="{00000000-000D-0000-FFFF-FFFF00000000}"/>
  </bookViews>
  <sheets>
    <sheet name="INFORMAÇÕES GERAIS" sheetId="8" r:id="rId1"/>
    <sheet name="ORÇAMENTO" sheetId="3" r:id="rId2"/>
  </sheets>
  <definedNames>
    <definedName name="_xlnm.Print_Area" localSheetId="1">ORÇAMENTO!$B$1:$U$69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7" i="3" l="1"/>
  <c r="R67" i="3"/>
  <c r="Q67" i="3"/>
  <c r="P67" i="3"/>
  <c r="O67" i="3"/>
  <c r="N67" i="3"/>
  <c r="M67" i="3"/>
  <c r="C67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C66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C40" i="3"/>
  <c r="T42" i="3"/>
  <c r="T40" i="3" s="1"/>
  <c r="T43" i="3"/>
  <c r="T44" i="3"/>
  <c r="T45" i="3"/>
  <c r="T46" i="3"/>
  <c r="T47" i="3"/>
  <c r="T48" i="3"/>
  <c r="T49" i="3"/>
  <c r="T50" i="3"/>
  <c r="T51" i="3"/>
  <c r="T53" i="3"/>
  <c r="T56" i="3"/>
  <c r="T57" i="3"/>
  <c r="T58" i="3"/>
  <c r="T59" i="3"/>
  <c r="T60" i="3"/>
  <c r="T61" i="3"/>
  <c r="T62" i="3"/>
  <c r="T63" i="3"/>
  <c r="T64" i="3"/>
  <c r="T55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C53" i="3"/>
  <c r="T30" i="3"/>
  <c r="T31" i="3"/>
  <c r="T32" i="3"/>
  <c r="T33" i="3"/>
  <c r="T34" i="3"/>
  <c r="T35" i="3"/>
  <c r="T36" i="3"/>
  <c r="T37" i="3"/>
  <c r="T38" i="3"/>
  <c r="T29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C27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11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C9" i="3"/>
  <c r="T27" i="3" l="1"/>
  <c r="T9" i="3"/>
  <c r="T66" i="3" l="1"/>
  <c r="U40" i="3" s="1"/>
  <c r="U53" i="3" l="1"/>
  <c r="U9" i="3"/>
  <c r="U27" i="3"/>
  <c r="U66" i="3" l="1"/>
  <c r="F67" i="3"/>
  <c r="L67" i="3"/>
  <c r="D67" i="3"/>
  <c r="K67" i="3"/>
  <c r="J67" i="3"/>
  <c r="I67" i="3"/>
  <c r="E67" i="3"/>
  <c r="H67" i="3"/>
  <c r="G67" i="3"/>
</calcChain>
</file>

<file path=xl/sharedStrings.xml><?xml version="1.0" encoding="utf-8"?>
<sst xmlns="http://schemas.openxmlformats.org/spreadsheetml/2006/main" count="99" uniqueCount="93">
  <si>
    <t>%</t>
  </si>
  <si>
    <t>Total</t>
  </si>
  <si>
    <t>Data:</t>
  </si>
  <si>
    <t>CATEGORIAS</t>
  </si>
  <si>
    <t>Total (R$)</t>
  </si>
  <si>
    <t>BAOBÁ- FUNDO PARA EQUIDADE RACIAL</t>
  </si>
  <si>
    <t>1.1 -</t>
  </si>
  <si>
    <t xml:space="preserve">1.2 - </t>
  </si>
  <si>
    <t xml:space="preserve">1.3 - </t>
  </si>
  <si>
    <t xml:space="preserve">1.4 - </t>
  </si>
  <si>
    <t>1.5 -</t>
  </si>
  <si>
    <t xml:space="preserve">1.6 - </t>
  </si>
  <si>
    <t>1.7 -</t>
  </si>
  <si>
    <t>1.8 -</t>
  </si>
  <si>
    <t>1.9 -</t>
  </si>
  <si>
    <t>1.10 -</t>
  </si>
  <si>
    <t xml:space="preserve">2.1 - </t>
  </si>
  <si>
    <t xml:space="preserve">2.2 - </t>
  </si>
  <si>
    <t>3.1 -</t>
  </si>
  <si>
    <t>3.2 -</t>
  </si>
  <si>
    <t>3.3 -</t>
  </si>
  <si>
    <t>SOBRE O USO DOS RECURSOS</t>
  </si>
  <si>
    <t>I - O QUE O EDITAL FINANCIA</t>
  </si>
  <si>
    <t>II - O QUE O EDITAL NÃO FINANCIA:</t>
  </si>
  <si>
    <t xml:space="preserve">A distribuição dos recursos deve obedecer a seguinte lógica: </t>
  </si>
  <si>
    <t xml:space="preserve">2.3 - </t>
  </si>
  <si>
    <t>TOTAL</t>
  </si>
  <si>
    <t>*</t>
  </si>
  <si>
    <t>4.1 -</t>
  </si>
  <si>
    <t>4.2 -</t>
  </si>
  <si>
    <t>4.3 -</t>
  </si>
  <si>
    <t>4.4 -</t>
  </si>
  <si>
    <t>4.5 -</t>
  </si>
  <si>
    <t xml:space="preserve">2.4 - </t>
  </si>
  <si>
    <t>2.5 -</t>
  </si>
  <si>
    <t xml:space="preserve"> - Atividades ou projetos de formação/ensino religioso.</t>
  </si>
  <si>
    <t>Nome da organização, grupo ou coletivo:</t>
  </si>
  <si>
    <t>Ações programáticas e todas as despesas com recursos humanos ou materiais a ela relacionadas – (coordenação do projeto, consultorias e serviços especializados, papelaria, equipamentos, locomoção, hospedagem, alimentação ou aluguel de local para a realização de evento, divulgação, avaliação).</t>
  </si>
  <si>
    <t>Ações para o fortalecimento institucional (elaboração/revisão de políticas internas; registro, sistematização e organização da memória institucional; cursos, treinamentos para membros da equipe e despesas associadas - inscrição, material, passagem aérea ou terrestre, hospedagem e alimentação; salários e encargos; compra de computador, softwares, licenças ou outros itens relacionados ao universo tecnológico; atividades de publicidade, comunicação, divulgação e marketing- produção de imagens e/ou registros fotográficos, registros em vídeo, criação ou alimentação de redes sociais e site).</t>
  </si>
  <si>
    <t>Internet, conta de luz, correios, contabilidade, assessoria jurídica</t>
  </si>
  <si>
    <t>Treinamentos específicos para as lideranças visando fortalecer ou desenvolver habilidades relacionadas a planejamento e gestão, comunicação, atuação em rede, idiomas, gestão de pessoas, gestão de mudanças, sucessão, captação de recursos, autogestão, educação financeira; atuação em ambientes complexos; ação política; ação em rede; ou outros.</t>
  </si>
  <si>
    <t>2. Fortalecimento Institucional  - R$ 36.250,00 (trinta e seis mil, duzentos e cinquenta reais) ou menos. Caso o valor máximo não seja alocado para este bloco de despesas, o saldo deve ser distribuído para as ações programáticas</t>
  </si>
  <si>
    <t>3. Desenvolvimento de habilidades de liderança - R$ 30.000,00 (trinta mil reais) ou menos. Caso o valor máximo não seja alocado para este bloco de despesas, o saldo deve ser distribuído para as ações programáticas.</t>
  </si>
  <si>
    <t>1.  Ações programáticas - R$ 100.000,00 (cem mil reais), no mínimo, ou mais.</t>
  </si>
  <si>
    <t>Nome do projeto/iniciativa:</t>
  </si>
  <si>
    <t>3.4 -</t>
  </si>
  <si>
    <t>3.5 -</t>
  </si>
  <si>
    <t>IMPORTANTE</t>
  </si>
  <si>
    <t xml:space="preserve"> - Leia atentamento o Edital para realizar o preenchimento do orçamento de sua proposta</t>
  </si>
  <si>
    <t xml:space="preserve"> - Preencha o cabeçalho com o nome de sua organização, grupo ou coletivo e com o nome de seu projeto/iniciativa</t>
  </si>
  <si>
    <t>Propostas enviadas sem o orçamento preenchido de acordo com as orientações serão desclassificadas</t>
  </si>
  <si>
    <t xml:space="preserve"> - Revise a planilha após o preenchimento. Quando estiver finalizada, coloque no formato paisagem e converta em um  arquivo PDF. Após a conversão de excel para PDF, verifique se todas as colunas constam em uma mesma página e se as informações inseridas estão totalmente visíveis no documento.</t>
  </si>
  <si>
    <t xml:space="preserve"> - Atividades ou projetos ligados a partidos políticos, atividades de campanha eleitoral e/ou atividades realizadas por mandatos de parlamentares eleitos. </t>
  </si>
  <si>
    <t xml:space="preserve"> - Despesas com divulgação de atividades já realizadas, pesquisas concluídas, ou outras atividades semelhantes.</t>
  </si>
  <si>
    <t xml:space="preserve"> - Pagamento de dívidas de qualquer natureza. </t>
  </si>
  <si>
    <t xml:space="preserve"> - Despesas contraídas anteriormente, relacionadas à aquisição de serviços, bens móveis e imóveis ou outras.</t>
  </si>
  <si>
    <t xml:space="preserve"> - Aluguel ou compra de edifícios, propriedades, escritórios, instalações, sede.</t>
  </si>
  <si>
    <t xml:space="preserve"> - Qualquer tipo de reforma em espaços físicos. </t>
  </si>
  <si>
    <t xml:space="preserve"> - Aquisição de bebidas alcoólicas, tabaco e outras drogas.</t>
  </si>
  <si>
    <t xml:space="preserve"> - Iniciativas realizadas em outro país.</t>
  </si>
  <si>
    <t xml:space="preserve"> - Atividades com fins lucrativos. </t>
  </si>
  <si>
    <t xml:space="preserve"> - Fortalecimento institucional - R$ 36.250,00 (trinta e seis mil, duzentos e cinquenta reais) ou menos. Caso o valor máximo não seja alocado para este bloco de despesas, o saldo deve ser distribuído para as ações programáticas.</t>
  </si>
  <si>
    <t xml:space="preserve"> - Desenvolvimento das habilidades das lideranças - R$ 30.000,00 (trinta mil reais) ou menos. Caso o valor máximo não seja alocado para este bloco de despesas, o saldo deve ser distribuído para as ações programáticas.</t>
  </si>
  <si>
    <t xml:space="preserve"> - Ações programáticas - R$ 100.000,00 (cem mil reais) ou mais. </t>
  </si>
  <si>
    <t xml:space="preserve"> - Despesas administrativas - R$ 8750,00 (oito mil, setecentos e cinquenta reais). ste valor é fixo e não pode ser alterado. Todos os orçamentos devem considerar este valor exato neste bloco de despesas.</t>
  </si>
  <si>
    <t xml:space="preserve"> - Ações programáticas e todas as despesas com recursos humanos ou materiais a ela relacionadas – (coordenação do projeto, consultorias e serviços especializados, papelaria, equipamentos, locomoção, hospedagem, alimentação ou aluguel de local para a realização de evento, divulgação, avaliação).</t>
  </si>
  <si>
    <t xml:space="preserve"> - Ações para o fortalecimento institucional (elaboração/revisão de políticas internas; registro, sistematização e organização da memória institucional; cursos, treinamentos para membros da equipe e despesas associadas - inscrição, material, passagem aérea ou terrestre, hospedagem e alimentação; salários e encargos; compra de computador, softwares, licenças ou outros itens relacionados ao universo tecnológico; atividades de publicidade, comunicação, divulgação e marketing- produção de imagens e/ou registros fotográficos, registros em vídeo, criação ou alimentação de redes sociais e site).</t>
  </si>
  <si>
    <t xml:space="preserve"> - Desenvolvimento de habilidades de liderança (treinamentos específicos para as lideranças visando fortalecer ou desenvolver habilidades relacionadas a planejamento e gestão, comunicação, atuação em rede, idiomas, gestão de pessoas, gestão de mudanças, sucessão, captação de recursos, autogestão, educação financeira; atuação em ambientes complexos; ação política; ação em rede; ou outros).</t>
  </si>
  <si>
    <t xml:space="preserve"> - Despesas Administrativas (Internet, conta de luz, correios, contabilidade, assessoria jurídica).</t>
  </si>
  <si>
    <t xml:space="preserve">4. Despesas Administrativas (R$ 8.750,00 - oito mil, setecentos e cinquenta reais). Este valor é fixo e não pode ser alterado. </t>
  </si>
  <si>
    <t xml:space="preserve">1.11 - </t>
  </si>
  <si>
    <t xml:space="preserve">1.12 - </t>
  </si>
  <si>
    <t>1.13 -</t>
  </si>
  <si>
    <t>1.14 -</t>
  </si>
  <si>
    <t>1.15 -</t>
  </si>
  <si>
    <t xml:space="preserve">2.6 - </t>
  </si>
  <si>
    <t xml:space="preserve">2.7 - </t>
  </si>
  <si>
    <t xml:space="preserve">2.8 - </t>
  </si>
  <si>
    <t xml:space="preserve">2.9 - </t>
  </si>
  <si>
    <t xml:space="preserve">2.10 - </t>
  </si>
  <si>
    <t xml:space="preserve">3.6 - </t>
  </si>
  <si>
    <t xml:space="preserve">3.7 - </t>
  </si>
  <si>
    <t xml:space="preserve">3.8 - </t>
  </si>
  <si>
    <t xml:space="preserve">3.9 - </t>
  </si>
  <si>
    <t>3.10 -</t>
  </si>
  <si>
    <t xml:space="preserve">4.6 - </t>
  </si>
  <si>
    <t xml:space="preserve">4.7 - </t>
  </si>
  <si>
    <t xml:space="preserve">4.8 - </t>
  </si>
  <si>
    <t xml:space="preserve">4.9 - </t>
  </si>
  <si>
    <t xml:space="preserve">4.10 - </t>
  </si>
  <si>
    <t>EDITAL EDUCAÇÃO E IDENTIDADES NEGRAS : POLÍTICAS DE EQUIDADE RACIAL</t>
  </si>
  <si>
    <t>EDITAL EDUCAÇÃO E IDENTIDADES NEGRAS: POLÍTICAS DE EQUIDADE RACIAL</t>
  </si>
  <si>
    <t xml:space="preserve"> - Anexe o Orçamento no questionário eletrônico (questão 54) antes de submeter a sua proposta.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</si>
</sst>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26">
    <font>
      <sz val="10"/>
      <name val="Bitstream Vera Sans"/>
    </font>
    <font>
      <sz val="10"/>
      <name val="Bitstream Vera Sans"/>
    </font>
    <font>
      <sz val="10"/>
      <name val="Franklin Gothic Book"/>
      <family val="2"/>
    </font>
    <font>
      <b/>
      <sz val="16"/>
      <name val="Arial"/>
      <family val="2"/>
    </font>
    <font>
      <sz val="16"/>
      <name val="Calibri"/>
      <family val="2"/>
    </font>
    <font>
      <b/>
      <sz val="16"/>
      <color rgb="FFFF0000"/>
      <name val="Arial"/>
      <family val="2"/>
    </font>
    <font>
      <sz val="16"/>
      <color rgb="FFFF0000"/>
      <name val="Calibri"/>
      <family val="2"/>
    </font>
    <font>
      <sz val="8"/>
      <name val="Bitstream Vera Sans"/>
    </font>
    <font>
      <sz val="10"/>
      <name val="Gotham"/>
    </font>
    <font>
      <b/>
      <sz val="12"/>
      <name val="Gotham"/>
    </font>
    <font>
      <b/>
      <sz val="10"/>
      <name val="Gotham"/>
    </font>
    <font>
      <b/>
      <sz val="13"/>
      <name val="Gotham"/>
    </font>
    <font>
      <b/>
      <sz val="15"/>
      <name val="Gotham"/>
    </font>
    <font>
      <b/>
      <sz val="19"/>
      <name val="Gotham"/>
    </font>
    <font>
      <b/>
      <sz val="17"/>
      <name val="Gotham"/>
    </font>
    <font>
      <b/>
      <sz val="11"/>
      <color indexed="9"/>
      <name val="Gotham"/>
    </font>
    <font>
      <sz val="11"/>
      <name val="Gotham"/>
    </font>
    <font>
      <sz val="11"/>
      <color indexed="9"/>
      <name val="Gotham"/>
    </font>
    <font>
      <b/>
      <sz val="11"/>
      <name val="Gotham"/>
    </font>
    <font>
      <sz val="11"/>
      <color theme="0"/>
      <name val="Gotham"/>
    </font>
    <font>
      <i/>
      <sz val="11"/>
      <name val="Gotham"/>
    </font>
    <font>
      <sz val="11"/>
      <color rgb="FFED1C24"/>
      <name val="Gotham"/>
    </font>
    <font>
      <sz val="11"/>
      <name val="Arial"/>
      <family val="2"/>
    </font>
    <font>
      <b/>
      <sz val="13"/>
      <color rgb="FFFF0000"/>
      <name val="Gotham"/>
    </font>
    <font>
      <b/>
      <sz val="16"/>
      <name val="Gotham"/>
    </font>
    <font>
      <b/>
      <sz val="17"/>
      <color theme="0"/>
      <name val="Gotham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rgb="FF17365D"/>
      </patternFill>
    </fill>
    <fill>
      <patternFill patternType="solid">
        <fgColor rgb="FFA6A6A6"/>
        <bgColor rgb="FFD8D8D8"/>
      </patternFill>
    </fill>
    <fill>
      <patternFill patternType="solid">
        <fgColor rgb="FFA6A6A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12" fillId="2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15" fillId="3" borderId="0" xfId="0" applyFont="1" applyFill="1" applyAlignment="1">
      <alignment horizontal="left" vertical="center"/>
    </xf>
    <xf numFmtId="0" fontId="16" fillId="2" borderId="0" xfId="0" applyFont="1" applyFill="1" applyAlignment="1" applyProtection="1">
      <alignment vertical="center"/>
      <protection locked="0"/>
    </xf>
    <xf numFmtId="0" fontId="17" fillId="3" borderId="0" xfId="0" applyFont="1" applyFill="1" applyAlignment="1">
      <alignment horizontal="center" vertical="center"/>
    </xf>
    <xf numFmtId="0" fontId="18" fillId="4" borderId="3" xfId="0" applyFont="1" applyFill="1" applyBorder="1" applyAlignment="1">
      <alignment horizontal="left" vertical="center" wrapText="1"/>
    </xf>
    <xf numFmtId="164" fontId="19" fillId="4" borderId="7" xfId="1" applyFont="1" applyFill="1" applyBorder="1" applyAlignment="1" applyProtection="1">
      <alignment horizontal="left" vertical="center"/>
    </xf>
    <xf numFmtId="164" fontId="16" fillId="6" borderId="5" xfId="1" applyFont="1" applyFill="1" applyBorder="1" applyAlignment="1" applyProtection="1">
      <alignment horizontal="left" vertical="center"/>
    </xf>
    <xf numFmtId="165" fontId="19" fillId="4" borderId="8" xfId="0" applyNumberFormat="1" applyFont="1" applyFill="1" applyBorder="1" applyAlignment="1">
      <alignment horizontal="right" vertical="center"/>
    </xf>
    <xf numFmtId="0" fontId="19" fillId="3" borderId="10" xfId="0" applyFont="1" applyFill="1" applyBorder="1" applyAlignment="1">
      <alignment vertical="center" wrapText="1"/>
    </xf>
    <xf numFmtId="17" fontId="19" fillId="3" borderId="10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20" fillId="5" borderId="1" xfId="0" applyFont="1" applyFill="1" applyBorder="1" applyAlignment="1">
      <alignment horizontal="left" vertical="center" wrapText="1"/>
    </xf>
    <xf numFmtId="164" fontId="16" fillId="5" borderId="1" xfId="1" applyFont="1" applyFill="1" applyBorder="1" applyAlignment="1" applyProtection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8" fillId="4" borderId="2" xfId="0" applyFont="1" applyFill="1" applyBorder="1" applyAlignment="1">
      <alignment horizontal="left" vertical="center" wrapText="1"/>
    </xf>
    <xf numFmtId="164" fontId="19" fillId="4" borderId="6" xfId="1" applyFont="1" applyFill="1" applyBorder="1" applyAlignment="1" applyProtection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6" fillId="0" borderId="0" xfId="1" applyFont="1" applyFill="1" applyBorder="1" applyAlignment="1" applyProtection="1">
      <alignment horizontal="left" vertical="center"/>
    </xf>
    <xf numFmtId="165" fontId="16" fillId="0" borderId="0" xfId="0" applyNumberFormat="1" applyFont="1" applyAlignment="1">
      <alignment vertical="center"/>
    </xf>
    <xf numFmtId="0" fontId="17" fillId="3" borderId="0" xfId="0" applyFont="1" applyFill="1" applyAlignment="1">
      <alignment horizontal="left" vertical="center"/>
    </xf>
    <xf numFmtId="164" fontId="17" fillId="3" borderId="0" xfId="1" applyFont="1" applyFill="1" applyAlignment="1" applyProtection="1">
      <alignment horizontal="left" vertical="center"/>
    </xf>
    <xf numFmtId="9" fontId="17" fillId="3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9" fontId="19" fillId="4" borderId="6" xfId="2" applyFont="1" applyFill="1" applyBorder="1" applyAlignment="1" applyProtection="1">
      <alignment horizontal="left" vertical="center"/>
    </xf>
    <xf numFmtId="9" fontId="17" fillId="0" borderId="0" xfId="0" applyNumberFormat="1" applyFont="1" applyAlignment="1">
      <alignment horizontal="right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165" fontId="16" fillId="2" borderId="0" xfId="0" applyNumberFormat="1" applyFont="1" applyFill="1" applyAlignment="1">
      <alignment horizontal="left" vertical="center"/>
    </xf>
    <xf numFmtId="164" fontId="16" fillId="5" borderId="7" xfId="1" applyFont="1" applyFill="1" applyBorder="1" applyAlignment="1" applyProtection="1">
      <alignment horizontal="left" vertical="center"/>
    </xf>
    <xf numFmtId="164" fontId="16" fillId="5" borderId="10" xfId="1" applyFont="1" applyFill="1" applyBorder="1" applyAlignment="1" applyProtection="1">
      <alignment horizontal="left" vertical="center"/>
    </xf>
    <xf numFmtId="164" fontId="16" fillId="5" borderId="11" xfId="1" applyFont="1" applyFill="1" applyBorder="1" applyAlignment="1" applyProtection="1">
      <alignment horizontal="left" vertical="center"/>
    </xf>
    <xf numFmtId="49" fontId="5" fillId="8" borderId="5" xfId="0" applyNumberFormat="1" applyFont="1" applyFill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 applyProtection="1">
      <alignment horizontal="center"/>
      <protection hidden="1"/>
    </xf>
    <xf numFmtId="164" fontId="16" fillId="5" borderId="17" xfId="1" applyFont="1" applyFill="1" applyBorder="1" applyAlignment="1" applyProtection="1">
      <alignment horizontal="left" vertical="center"/>
    </xf>
    <xf numFmtId="164" fontId="16" fillId="5" borderId="18" xfId="1" applyFont="1" applyFill="1" applyBorder="1" applyAlignment="1" applyProtection="1">
      <alignment horizontal="left" vertical="center"/>
    </xf>
    <xf numFmtId="164" fontId="16" fillId="5" borderId="19" xfId="1" applyFont="1" applyFill="1" applyBorder="1" applyAlignment="1" applyProtection="1">
      <alignment horizontal="left" vertical="center"/>
    </xf>
    <xf numFmtId="49" fontId="25" fillId="7" borderId="5" xfId="0" applyNumberFormat="1" applyFont="1" applyFill="1" applyBorder="1" applyAlignment="1" applyProtection="1">
      <alignment horizontal="center" vertical="center"/>
      <protection hidden="1"/>
    </xf>
    <xf numFmtId="49" fontId="24" fillId="8" borderId="20" xfId="0" applyNumberFormat="1" applyFont="1" applyFill="1" applyBorder="1" applyAlignment="1" applyProtection="1">
      <alignment horizontal="center" vertical="center"/>
      <protection hidden="1"/>
    </xf>
    <xf numFmtId="49" fontId="24" fillId="8" borderId="21" xfId="0" applyNumberFormat="1" applyFont="1" applyFill="1" applyBorder="1" applyAlignment="1" applyProtection="1">
      <alignment horizontal="center" vertical="center"/>
      <protection hidden="1"/>
    </xf>
    <xf numFmtId="49" fontId="24" fillId="8" borderId="8" xfId="0" applyNumberFormat="1" applyFont="1" applyFill="1" applyBorder="1" applyAlignment="1" applyProtection="1">
      <alignment horizontal="center" vertical="center"/>
      <protection hidden="1"/>
    </xf>
    <xf numFmtId="0" fontId="16" fillId="5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49" fontId="3" fillId="8" borderId="5" xfId="0" applyNumberFormat="1" applyFont="1" applyFill="1" applyBorder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164" fontId="16" fillId="5" borderId="7" xfId="1" applyFont="1" applyFill="1" applyBorder="1" applyAlignment="1" applyProtection="1">
      <alignment horizontal="left" vertical="center" wrapText="1"/>
    </xf>
    <xf numFmtId="164" fontId="16" fillId="5" borderId="10" xfId="1" applyFont="1" applyFill="1" applyBorder="1" applyAlignment="1" applyProtection="1">
      <alignment horizontal="left" vertical="center" wrapText="1"/>
    </xf>
    <xf numFmtId="164" fontId="16" fillId="5" borderId="11" xfId="1" applyFont="1" applyFill="1" applyBorder="1" applyAlignment="1" applyProtection="1">
      <alignment horizontal="left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21" fillId="2" borderId="0" xfId="0" applyFont="1" applyFill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ECF0F8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1049715</xdr:colOff>
      <xdr:row>2</xdr:row>
      <xdr:rowOff>204107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4D67E97-1C7B-4200-AD73-D5DD5B58D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0"/>
          <a:ext cx="1049715" cy="1592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54841</xdr:colOff>
      <xdr:row>5</xdr:row>
      <xdr:rowOff>158750</xdr:rowOff>
    </xdr:from>
    <xdr:to>
      <xdr:col>33</xdr:col>
      <xdr:colOff>317500</xdr:colOff>
      <xdr:row>9</xdr:row>
      <xdr:rowOff>95251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2089BA0C-CB10-4F83-8983-7512C7AA9F39}"/>
            </a:ext>
          </a:extLst>
        </xdr:cNvPr>
        <xdr:cNvSpPr txBox="1"/>
      </xdr:nvSpPr>
      <xdr:spPr>
        <a:xfrm>
          <a:off x="24561305" y="2744107"/>
          <a:ext cx="6848516" cy="94343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apague linhas ou colunas. Apenas faça a edição de acordo com seu planejamento. </a:t>
          </a:r>
          <a:r>
            <a:rPr lang="en-US" sz="1200" b="1"/>
            <a:t>Os</a:t>
          </a:r>
          <a:r>
            <a:rPr lang="en-US" sz="1200" b="1" baseline="0"/>
            <a:t> percentuais e os totais serão calculados automaticamente. </a:t>
          </a:r>
        </a:p>
        <a:p>
          <a:endParaRPr lang="en-US" sz="1200" b="1" baseline="0"/>
        </a:p>
        <a:p>
          <a:r>
            <a:rPr lang="en-US" sz="1200" b="1" baseline="0"/>
            <a:t>Preencha o valor previsto para cada atividade e que será desembolsado em cada etapa do projeto.</a:t>
          </a:r>
        </a:p>
        <a:p>
          <a:endParaRPr lang="en-US" sz="1200" b="1" baseline="0"/>
        </a:p>
        <a:p>
          <a:endParaRPr lang="en-US" sz="1200" b="1" baseline="0"/>
        </a:p>
        <a:p>
          <a:endParaRPr lang="en-US" sz="1200" b="1"/>
        </a:p>
      </xdr:txBody>
    </xdr:sp>
    <xdr:clientData/>
  </xdr:twoCellAnchor>
  <xdr:twoCellAnchor editAs="oneCell">
    <xdr:from>
      <xdr:col>0</xdr:col>
      <xdr:colOff>149679</xdr:colOff>
      <xdr:row>0</xdr:row>
      <xdr:rowOff>0</xdr:rowOff>
    </xdr:from>
    <xdr:to>
      <xdr:col>1</xdr:col>
      <xdr:colOff>1102179</xdr:colOff>
      <xdr:row>2</xdr:row>
      <xdr:rowOff>308395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678CCDD-50D7-4F63-9874-1802FDF28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0"/>
          <a:ext cx="1115786" cy="169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B08C8-7975-44B5-BB93-DA289D5FC4C0}">
  <sheetPr>
    <tabColor theme="5" tint="0.39997558519241921"/>
  </sheetPr>
  <dimension ref="B1:L54"/>
  <sheetViews>
    <sheetView showGridLines="0" zoomScale="70" zoomScaleNormal="70" workbookViewId="0">
      <selection activeCell="B8" sqref="B8:K8"/>
    </sheetView>
  </sheetViews>
  <sheetFormatPr defaultRowHeight="12.75"/>
  <cols>
    <col min="1" max="1" width="2.42578125" customWidth="1"/>
    <col min="2" max="10" width="20.5703125" customWidth="1"/>
    <col min="11" max="11" width="44.140625" customWidth="1"/>
  </cols>
  <sheetData>
    <row r="1" spans="2:12" s="1" customFormat="1" ht="54.95" customHeight="1">
      <c r="B1" s="61" t="s">
        <v>5</v>
      </c>
      <c r="C1" s="61"/>
      <c r="D1" s="61"/>
      <c r="E1" s="61"/>
      <c r="F1" s="61"/>
      <c r="G1" s="61"/>
      <c r="H1" s="61"/>
      <c r="I1" s="61"/>
      <c r="J1" s="61"/>
      <c r="K1" s="61"/>
    </row>
    <row r="2" spans="2:12" s="1" customFormat="1" ht="54.95" customHeight="1">
      <c r="B2" s="42"/>
      <c r="C2" s="62" t="s">
        <v>90</v>
      </c>
      <c r="D2" s="62"/>
      <c r="E2" s="62"/>
      <c r="F2" s="62"/>
      <c r="G2" s="62"/>
      <c r="H2" s="62"/>
      <c r="I2" s="62"/>
      <c r="J2" s="62"/>
      <c r="K2" s="62"/>
    </row>
    <row r="3" spans="2:12" s="1" customFormat="1" ht="17.25" customHeight="1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12" s="1" customFormat="1" ht="17.25" customHeight="1">
      <c r="C4" s="41"/>
      <c r="D4" s="41"/>
      <c r="E4" s="41"/>
      <c r="F4" s="41"/>
      <c r="G4" s="41"/>
      <c r="H4" s="41"/>
      <c r="I4" s="41"/>
      <c r="J4" s="41"/>
    </row>
    <row r="5" spans="2:12" s="43" customFormat="1" ht="30" customHeight="1">
      <c r="B5" s="53" t="s">
        <v>21</v>
      </c>
      <c r="C5" s="53"/>
      <c r="D5" s="53"/>
      <c r="E5" s="53"/>
      <c r="F5" s="53"/>
      <c r="G5" s="53"/>
      <c r="H5" s="53"/>
      <c r="I5" s="53"/>
      <c r="J5" s="53"/>
      <c r="K5" s="53"/>
    </row>
    <row r="6" spans="2:12" ht="30" customHeight="1">
      <c r="B6" s="54" t="s">
        <v>22</v>
      </c>
      <c r="C6" s="55"/>
      <c r="D6" s="55"/>
      <c r="E6" s="55"/>
      <c r="F6" s="55"/>
      <c r="G6" s="55"/>
      <c r="H6" s="55"/>
      <c r="I6" s="55"/>
      <c r="J6" s="55"/>
      <c r="K6" s="56"/>
    </row>
    <row r="7" spans="2:12" ht="27.75" customHeight="1">
      <c r="B7" s="66" t="s">
        <v>65</v>
      </c>
      <c r="C7" s="66"/>
      <c r="D7" s="66"/>
      <c r="E7" s="66"/>
      <c r="F7" s="66"/>
      <c r="G7" s="66"/>
      <c r="H7" s="66"/>
      <c r="I7" s="66"/>
      <c r="J7" s="66"/>
      <c r="K7" s="66"/>
    </row>
    <row r="8" spans="2:12" s="40" customFormat="1" ht="47.25" customHeight="1">
      <c r="B8" s="57" t="s">
        <v>66</v>
      </c>
      <c r="C8" s="57"/>
      <c r="D8" s="57"/>
      <c r="E8" s="57"/>
      <c r="F8" s="57"/>
      <c r="G8" s="57"/>
      <c r="H8" s="57"/>
      <c r="I8" s="57"/>
      <c r="J8" s="57"/>
      <c r="K8" s="57"/>
      <c r="L8" s="44"/>
    </row>
    <row r="9" spans="2:12" ht="47.25" customHeight="1">
      <c r="B9" s="57" t="s">
        <v>67</v>
      </c>
      <c r="C9" s="57"/>
      <c r="D9" s="57"/>
      <c r="E9" s="57"/>
      <c r="F9" s="57"/>
      <c r="G9" s="57"/>
      <c r="H9" s="57"/>
      <c r="I9" s="57"/>
      <c r="J9" s="57"/>
      <c r="K9" s="57"/>
    </row>
    <row r="10" spans="2:12" ht="17.25" customHeight="1">
      <c r="B10" s="57" t="s">
        <v>68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2:12" ht="17.25" customHeight="1">
      <c r="B11" s="48" t="s">
        <v>23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2" ht="17.25" customHeight="1">
      <c r="B12" s="50" t="s">
        <v>52</v>
      </c>
      <c r="C12" s="51"/>
      <c r="D12" s="51"/>
      <c r="E12" s="51"/>
      <c r="F12" s="51"/>
      <c r="G12" s="51"/>
      <c r="H12" s="51"/>
      <c r="I12" s="51"/>
      <c r="J12" s="51"/>
      <c r="K12" s="52"/>
    </row>
    <row r="13" spans="2:12" ht="17.25" customHeight="1">
      <c r="B13" s="45" t="s">
        <v>35</v>
      </c>
      <c r="C13" s="46"/>
      <c r="D13" s="46"/>
      <c r="E13" s="46"/>
      <c r="F13" s="46"/>
      <c r="G13" s="46"/>
      <c r="H13" s="46"/>
      <c r="I13" s="46"/>
      <c r="J13" s="46"/>
      <c r="K13" s="47"/>
    </row>
    <row r="14" spans="2:12" ht="17.25" customHeight="1">
      <c r="B14" s="45" t="s">
        <v>53</v>
      </c>
      <c r="C14" s="46"/>
      <c r="D14" s="46"/>
      <c r="E14" s="46"/>
      <c r="F14" s="46"/>
      <c r="G14" s="46"/>
      <c r="H14" s="46"/>
      <c r="I14" s="46"/>
      <c r="J14" s="46"/>
      <c r="K14" s="47"/>
    </row>
    <row r="15" spans="2:12" ht="17.25" customHeight="1">
      <c r="B15" s="45" t="s">
        <v>54</v>
      </c>
      <c r="C15" s="46"/>
      <c r="D15" s="46"/>
      <c r="E15" s="46"/>
      <c r="F15" s="46"/>
      <c r="G15" s="46"/>
      <c r="H15" s="46"/>
      <c r="I15" s="46"/>
      <c r="J15" s="46"/>
      <c r="K15" s="47"/>
    </row>
    <row r="16" spans="2:12" ht="14.25">
      <c r="B16" s="45" t="s">
        <v>35</v>
      </c>
      <c r="C16" s="46"/>
      <c r="D16" s="46"/>
      <c r="E16" s="46"/>
      <c r="F16" s="46"/>
      <c r="G16" s="46"/>
      <c r="H16" s="46"/>
      <c r="I16" s="46"/>
      <c r="J16" s="46"/>
      <c r="K16" s="47"/>
    </row>
    <row r="17" spans="2:11" ht="17.25" customHeight="1">
      <c r="B17" s="45" t="s">
        <v>55</v>
      </c>
      <c r="C17" s="46"/>
      <c r="D17" s="46"/>
      <c r="E17" s="46"/>
      <c r="F17" s="46"/>
      <c r="G17" s="46"/>
      <c r="H17" s="46"/>
      <c r="I17" s="46"/>
      <c r="J17" s="46"/>
      <c r="K17" s="47"/>
    </row>
    <row r="18" spans="2:11" ht="17.25" customHeight="1">
      <c r="B18" s="45" t="s">
        <v>56</v>
      </c>
      <c r="C18" s="46"/>
      <c r="D18" s="46"/>
      <c r="E18" s="46"/>
      <c r="F18" s="46"/>
      <c r="G18" s="46"/>
      <c r="H18" s="46"/>
      <c r="I18" s="46"/>
      <c r="J18" s="46"/>
      <c r="K18" s="47"/>
    </row>
    <row r="19" spans="2:11" ht="17.25" customHeight="1">
      <c r="B19" s="45" t="s">
        <v>57</v>
      </c>
      <c r="C19" s="46"/>
      <c r="D19" s="46"/>
      <c r="E19" s="46"/>
      <c r="F19" s="46"/>
      <c r="G19" s="46"/>
      <c r="H19" s="46"/>
      <c r="I19" s="46"/>
      <c r="J19" s="46"/>
      <c r="K19" s="47"/>
    </row>
    <row r="20" spans="2:11" ht="17.25" customHeight="1">
      <c r="B20" s="45" t="s">
        <v>58</v>
      </c>
      <c r="C20" s="46"/>
      <c r="D20" s="46"/>
      <c r="E20" s="46"/>
      <c r="F20" s="46"/>
      <c r="G20" s="46"/>
      <c r="H20" s="46"/>
      <c r="I20" s="46"/>
      <c r="J20" s="46"/>
      <c r="K20" s="47"/>
    </row>
    <row r="21" spans="2:11" ht="17.25" customHeight="1">
      <c r="B21" s="45" t="s">
        <v>59</v>
      </c>
      <c r="C21" s="46"/>
      <c r="D21" s="46"/>
      <c r="E21" s="46"/>
      <c r="F21" s="46"/>
      <c r="G21" s="46"/>
      <c r="H21" s="46"/>
      <c r="I21" s="46"/>
      <c r="J21" s="46"/>
      <c r="K21" s="47"/>
    </row>
    <row r="22" spans="2:11" ht="30" customHeight="1">
      <c r="B22" s="45" t="s">
        <v>60</v>
      </c>
      <c r="C22" s="46"/>
      <c r="D22" s="46"/>
      <c r="E22" s="46"/>
      <c r="F22" s="46"/>
      <c r="G22" s="46"/>
      <c r="H22" s="46"/>
      <c r="I22" s="46"/>
      <c r="J22" s="46"/>
      <c r="K22" s="47"/>
    </row>
    <row r="23" spans="2:11" ht="17.25" customHeight="1">
      <c r="B23" s="59" t="s">
        <v>24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2:11" ht="17.25" customHeight="1">
      <c r="B24" s="50" t="s">
        <v>64</v>
      </c>
      <c r="C24" s="51"/>
      <c r="D24" s="51"/>
      <c r="E24" s="51"/>
      <c r="F24" s="51"/>
      <c r="G24" s="51"/>
      <c r="H24" s="51"/>
      <c r="I24" s="51"/>
      <c r="J24" s="51"/>
      <c r="K24" s="52"/>
    </row>
    <row r="25" spans="2:11" ht="17.25" customHeight="1">
      <c r="B25" s="23" t="s">
        <v>61</v>
      </c>
      <c r="C25" s="23"/>
      <c r="D25" s="23"/>
      <c r="E25" s="23"/>
      <c r="F25" s="23"/>
      <c r="G25" s="23"/>
      <c r="H25" s="23"/>
      <c r="I25" s="23"/>
      <c r="J25" s="23"/>
      <c r="K25" s="23"/>
    </row>
    <row r="26" spans="2:11" ht="17.25" customHeight="1">
      <c r="B26" s="23" t="s">
        <v>62</v>
      </c>
      <c r="C26" s="23"/>
      <c r="D26" s="23"/>
      <c r="E26" s="23"/>
      <c r="F26" s="23"/>
      <c r="G26" s="23"/>
      <c r="H26" s="23"/>
      <c r="I26" s="23"/>
      <c r="J26" s="23"/>
      <c r="K26" s="23"/>
    </row>
    <row r="27" spans="2:11" ht="14.25">
      <c r="B27" s="63" t="s">
        <v>63</v>
      </c>
      <c r="C27" s="64"/>
      <c r="D27" s="64"/>
      <c r="E27" s="64"/>
      <c r="F27" s="64"/>
      <c r="G27" s="64"/>
      <c r="H27" s="64"/>
      <c r="I27" s="64"/>
      <c r="J27" s="64"/>
      <c r="K27" s="65"/>
    </row>
    <row r="28" spans="2:11"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2:11"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2:11"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2:11"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2:11"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2:11"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2:11"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2:11"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2:11"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2:11"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2:11"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2:11"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2:11"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2:11"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2:11"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2:11"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2:11"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2:11"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2:11"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2:11"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2:11"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2:11"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2:11"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2:11"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2:11"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2:11"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2:11"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protectedRanges>
    <protectedRange algorithmName="SHA-512" hashValue="CKURsSMNcC98kCocbsV8KFIrFfWJuqWzw6hejZKkcjWj3N/Q58RlsqnqVPmqZKGpTQWDyHZKcIYUkQAw2ow8bw==" saltValue="pogKwLTyltUQ9CpAVg2oyQ==" spinCount="100000" sqref="B7:K7" name="Intervalo1"/>
    <protectedRange algorithmName="SHA-512" hashValue="CKURsSMNcC98kCocbsV8KFIrFfWJuqWzw6hejZKkcjWj3N/Q58RlsqnqVPmqZKGpTQWDyHZKcIYUkQAw2ow8bw==" saltValue="pogKwLTyltUQ9CpAVg2oyQ==" spinCount="100000" sqref="L8 B8:K10" name="Intervalo1_1"/>
  </protectedRanges>
  <mergeCells count="50">
    <mergeCell ref="B21:K21"/>
    <mergeCell ref="B22:K22"/>
    <mergeCell ref="B7:K7"/>
    <mergeCell ref="B8:K8"/>
    <mergeCell ref="B53:K53"/>
    <mergeCell ref="B45:K45"/>
    <mergeCell ref="B46:K46"/>
    <mergeCell ref="B35:K35"/>
    <mergeCell ref="B36:K36"/>
    <mergeCell ref="B37:K37"/>
    <mergeCell ref="B38:K38"/>
    <mergeCell ref="B39:K39"/>
    <mergeCell ref="B40:K40"/>
    <mergeCell ref="B29:K29"/>
    <mergeCell ref="B30:K30"/>
    <mergeCell ref="B31:K31"/>
    <mergeCell ref="B54:K54"/>
    <mergeCell ref="B1:K1"/>
    <mergeCell ref="C2:K2"/>
    <mergeCell ref="B27:K27"/>
    <mergeCell ref="B19:K19"/>
    <mergeCell ref="B20:K20"/>
    <mergeCell ref="B47:K47"/>
    <mergeCell ref="B48:K48"/>
    <mergeCell ref="B49:K49"/>
    <mergeCell ref="B50:K50"/>
    <mergeCell ref="B51:K51"/>
    <mergeCell ref="B52:K52"/>
    <mergeCell ref="B41:K41"/>
    <mergeCell ref="B42:K42"/>
    <mergeCell ref="B43:K43"/>
    <mergeCell ref="B44:K44"/>
    <mergeCell ref="B32:K32"/>
    <mergeCell ref="B33:K33"/>
    <mergeCell ref="B34:K34"/>
    <mergeCell ref="B23:K23"/>
    <mergeCell ref="B24:K24"/>
    <mergeCell ref="B28:K28"/>
    <mergeCell ref="B18:K18"/>
    <mergeCell ref="B11:K11"/>
    <mergeCell ref="B12:K12"/>
    <mergeCell ref="B5:K5"/>
    <mergeCell ref="B6:K6"/>
    <mergeCell ref="B9:K9"/>
    <mergeCell ref="B10:K10"/>
    <mergeCell ref="B13:K13"/>
    <mergeCell ref="B14:K14"/>
    <mergeCell ref="B15:K15"/>
    <mergeCell ref="B16:K16"/>
    <mergeCell ref="B17:K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Z109"/>
  <sheetViews>
    <sheetView showGridLines="0" tabSelected="1" topLeftCell="A67" zoomScale="70" zoomScaleNormal="70" workbookViewId="0">
      <selection activeCell="B77" sqref="B77:F77"/>
    </sheetView>
  </sheetViews>
  <sheetFormatPr defaultColWidth="9" defaultRowHeight="17.25" customHeight="1"/>
  <cols>
    <col min="1" max="1" width="2.42578125" style="2" customWidth="1"/>
    <col min="2" max="2" width="100.5703125" style="3" bestFit="1" customWidth="1"/>
    <col min="3" max="19" width="13.42578125" style="2" customWidth="1"/>
    <col min="20" max="20" width="13.140625" style="2" bestFit="1" customWidth="1"/>
    <col min="21" max="21" width="17.5703125" style="2" customWidth="1"/>
    <col min="22" max="22" width="4.85546875" style="2" customWidth="1"/>
    <col min="23" max="16384" width="9" style="2"/>
  </cols>
  <sheetData>
    <row r="1" spans="1:26" s="6" customFormat="1" ht="54.95" customHeight="1">
      <c r="A1" s="7"/>
      <c r="B1" s="61" t="s">
        <v>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7"/>
      <c r="V1" s="7"/>
      <c r="W1" s="7"/>
      <c r="X1" s="7"/>
      <c r="Y1" s="7"/>
      <c r="Z1" s="7"/>
    </row>
    <row r="2" spans="1:26" s="6" customFormat="1" ht="54.95" customHeight="1">
      <c r="A2" s="8"/>
      <c r="B2" s="62" t="s">
        <v>91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8"/>
      <c r="V2" s="8"/>
      <c r="W2" s="8"/>
      <c r="X2" s="8"/>
      <c r="Y2" s="8"/>
      <c r="Z2" s="8"/>
    </row>
    <row r="3" spans="1:26" s="6" customFormat="1" ht="34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8"/>
      <c r="W3" s="8"/>
      <c r="X3" s="8"/>
      <c r="Y3" s="8"/>
      <c r="Z3" s="8"/>
    </row>
    <row r="4" spans="1:26" s="6" customFormat="1" ht="30" customHeight="1">
      <c r="B4" s="68" t="s">
        <v>36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10"/>
      <c r="V4" s="10"/>
      <c r="W4" s="10"/>
      <c r="X4" s="10"/>
      <c r="Y4" s="10"/>
      <c r="Z4" s="10"/>
    </row>
    <row r="5" spans="1:26" ht="30" customHeight="1">
      <c r="B5" s="68" t="s">
        <v>44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10"/>
      <c r="V5" s="10"/>
      <c r="W5" s="10"/>
      <c r="X5" s="10"/>
      <c r="Y5" s="10"/>
      <c r="Z5" s="10"/>
    </row>
    <row r="6" spans="1:26" ht="13.5" customHeight="1"/>
    <row r="7" spans="1:26" s="12" customFormat="1" ht="17.25" customHeight="1">
      <c r="B7" s="11" t="s">
        <v>3</v>
      </c>
      <c r="C7" s="13" t="s">
        <v>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 t="s">
        <v>0</v>
      </c>
    </row>
    <row r="8" spans="1:26" ht="17.25" customHeight="1">
      <c r="B8" s="4"/>
      <c r="C8" s="5"/>
      <c r="D8" s="5"/>
      <c r="E8" s="5"/>
      <c r="F8" s="5" t="s">
        <v>27</v>
      </c>
      <c r="G8" s="5"/>
      <c r="H8" s="5"/>
      <c r="I8" s="5"/>
      <c r="J8" s="5" t="s">
        <v>27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6" s="12" customFormat="1" ht="31.5" customHeight="1">
      <c r="B9" s="14" t="s">
        <v>43</v>
      </c>
      <c r="C9" s="15">
        <f>SUM(C11:C25)</f>
        <v>0</v>
      </c>
      <c r="D9" s="15">
        <f t="shared" ref="D9:S9" si="0">SUM(D11:D25)</f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6">
        <f>SUM(T11:T25)</f>
        <v>0</v>
      </c>
      <c r="U9" s="17" t="e">
        <f>T9/T66</f>
        <v>#DIV/0!</v>
      </c>
    </row>
    <row r="10" spans="1:26" s="12" customFormat="1" ht="57">
      <c r="B10" s="18" t="s">
        <v>37</v>
      </c>
      <c r="C10" s="19">
        <v>44958</v>
      </c>
      <c r="D10" s="19">
        <v>44986</v>
      </c>
      <c r="E10" s="19">
        <v>45017</v>
      </c>
      <c r="F10" s="19">
        <v>45047</v>
      </c>
      <c r="G10" s="19">
        <v>45078</v>
      </c>
      <c r="H10" s="19">
        <v>45108</v>
      </c>
      <c r="I10" s="19">
        <v>45139</v>
      </c>
      <c r="J10" s="19">
        <v>45170</v>
      </c>
      <c r="K10" s="19">
        <v>45200</v>
      </c>
      <c r="L10" s="19">
        <v>45231</v>
      </c>
      <c r="M10" s="19">
        <v>45261</v>
      </c>
      <c r="N10" s="19">
        <v>45292</v>
      </c>
      <c r="O10" s="19">
        <v>45323</v>
      </c>
      <c r="P10" s="19">
        <v>45352</v>
      </c>
      <c r="Q10" s="19">
        <v>45383</v>
      </c>
      <c r="R10" s="19">
        <v>45413</v>
      </c>
      <c r="S10" s="19">
        <v>45444</v>
      </c>
      <c r="T10" s="20" t="s">
        <v>26</v>
      </c>
      <c r="U10" s="21"/>
    </row>
    <row r="11" spans="1:26" s="12" customFormat="1" ht="17.25" customHeight="1">
      <c r="B11" s="22" t="s">
        <v>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6">
        <f>SUM(C11:S11)</f>
        <v>0</v>
      </c>
      <c r="U11" s="21"/>
    </row>
    <row r="12" spans="1:26" s="12" customFormat="1" ht="17.25" customHeight="1">
      <c r="B12" s="22" t="s">
        <v>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6">
        <f t="shared" ref="T12:T25" si="1">SUM(C12:S12)</f>
        <v>0</v>
      </c>
      <c r="U12" s="21"/>
    </row>
    <row r="13" spans="1:26" s="12" customFormat="1" ht="17.25" customHeight="1">
      <c r="B13" s="22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6">
        <f t="shared" si="1"/>
        <v>0</v>
      </c>
      <c r="U13" s="21"/>
    </row>
    <row r="14" spans="1:26" s="12" customFormat="1" ht="17.25" customHeight="1">
      <c r="B14" s="22" t="s">
        <v>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6">
        <f t="shared" si="1"/>
        <v>0</v>
      </c>
      <c r="U14" s="21"/>
    </row>
    <row r="15" spans="1:26" s="12" customFormat="1" ht="17.25" customHeight="1">
      <c r="B15" s="22" t="s">
        <v>10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6">
        <f t="shared" si="1"/>
        <v>0</v>
      </c>
      <c r="U15" s="21"/>
    </row>
    <row r="16" spans="1:26" s="12" customFormat="1" ht="17.25" customHeight="1">
      <c r="B16" s="22" t="s">
        <v>11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6">
        <f t="shared" si="1"/>
        <v>0</v>
      </c>
      <c r="U16" s="21"/>
    </row>
    <row r="17" spans="1:21" s="12" customFormat="1" ht="17.25" customHeight="1">
      <c r="B17" s="22" t="s">
        <v>12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6">
        <f t="shared" si="1"/>
        <v>0</v>
      </c>
      <c r="U17" s="21"/>
    </row>
    <row r="18" spans="1:21" s="12" customFormat="1" ht="17.25" customHeight="1">
      <c r="B18" s="22" t="s">
        <v>13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6">
        <f t="shared" si="1"/>
        <v>0</v>
      </c>
      <c r="U18" s="21"/>
    </row>
    <row r="19" spans="1:21" s="12" customFormat="1" ht="17.25" customHeight="1">
      <c r="B19" s="22" t="s">
        <v>14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6">
        <f t="shared" si="1"/>
        <v>0</v>
      </c>
      <c r="U19" s="21"/>
    </row>
    <row r="20" spans="1:21" s="12" customFormat="1" ht="17.25" customHeight="1">
      <c r="B20" s="22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16">
        <f t="shared" si="1"/>
        <v>0</v>
      </c>
      <c r="U20" s="21"/>
    </row>
    <row r="21" spans="1:21" s="12" customFormat="1" ht="17.25" customHeight="1">
      <c r="B21" s="22" t="s">
        <v>70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6">
        <f t="shared" si="1"/>
        <v>0</v>
      </c>
      <c r="U21" s="21"/>
    </row>
    <row r="22" spans="1:21" s="12" customFormat="1" ht="17.25" customHeight="1">
      <c r="B22" s="22" t="s">
        <v>71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6">
        <f t="shared" si="1"/>
        <v>0</v>
      </c>
      <c r="U22" s="21"/>
    </row>
    <row r="23" spans="1:21" s="12" customFormat="1" ht="17.25" customHeight="1">
      <c r="B23" s="22" t="s">
        <v>72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6">
        <f t="shared" si="1"/>
        <v>0</v>
      </c>
      <c r="U23" s="21"/>
    </row>
    <row r="24" spans="1:21" s="12" customFormat="1" ht="17.25" customHeight="1">
      <c r="B24" s="22" t="s">
        <v>73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6">
        <f t="shared" si="1"/>
        <v>0</v>
      </c>
      <c r="U24" s="21"/>
    </row>
    <row r="25" spans="1:21" s="12" customFormat="1" ht="17.25" customHeight="1">
      <c r="B25" s="22" t="s">
        <v>74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6">
        <f t="shared" si="1"/>
        <v>0</v>
      </c>
      <c r="U25" s="21"/>
    </row>
    <row r="26" spans="1:21" s="12" customFormat="1" ht="17.2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1"/>
    </row>
    <row r="27" spans="1:21" s="12" customFormat="1" ht="42.75">
      <c r="A27" s="26"/>
      <c r="B27" s="27" t="s">
        <v>41</v>
      </c>
      <c r="C27" s="28">
        <f>SUM(C29:C38)</f>
        <v>0</v>
      </c>
      <c r="D27" s="28">
        <f t="shared" ref="D27:S27" si="2">SUM(D29:D38)</f>
        <v>0</v>
      </c>
      <c r="E27" s="28">
        <f t="shared" si="2"/>
        <v>0</v>
      </c>
      <c r="F27" s="28">
        <f t="shared" si="2"/>
        <v>0</v>
      </c>
      <c r="G27" s="28">
        <f t="shared" si="2"/>
        <v>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  <c r="L27" s="28">
        <f t="shared" si="2"/>
        <v>0</v>
      </c>
      <c r="M27" s="28">
        <f t="shared" si="2"/>
        <v>0</v>
      </c>
      <c r="N27" s="28">
        <f t="shared" si="2"/>
        <v>0</v>
      </c>
      <c r="O27" s="28">
        <f t="shared" si="2"/>
        <v>0</v>
      </c>
      <c r="P27" s="28">
        <f t="shared" si="2"/>
        <v>0</v>
      </c>
      <c r="Q27" s="28">
        <f t="shared" si="2"/>
        <v>0</v>
      </c>
      <c r="R27" s="28">
        <f t="shared" si="2"/>
        <v>0</v>
      </c>
      <c r="S27" s="28">
        <f t="shared" si="2"/>
        <v>0</v>
      </c>
      <c r="T27" s="16">
        <f>SUM(T29:T38)</f>
        <v>0</v>
      </c>
      <c r="U27" s="17" t="e">
        <f>T27/T66</f>
        <v>#DIV/0!</v>
      </c>
    </row>
    <row r="28" spans="1:21" s="12" customFormat="1" ht="99.75">
      <c r="B28" s="18" t="s">
        <v>38</v>
      </c>
      <c r="C28" s="19">
        <v>44958</v>
      </c>
      <c r="D28" s="19">
        <v>44986</v>
      </c>
      <c r="E28" s="19">
        <v>45017</v>
      </c>
      <c r="F28" s="19">
        <v>45047</v>
      </c>
      <c r="G28" s="19">
        <v>45078</v>
      </c>
      <c r="H28" s="19">
        <v>45108</v>
      </c>
      <c r="I28" s="19">
        <v>45139</v>
      </c>
      <c r="J28" s="19">
        <v>45170</v>
      </c>
      <c r="K28" s="19">
        <v>45200</v>
      </c>
      <c r="L28" s="19">
        <v>45231</v>
      </c>
      <c r="M28" s="19">
        <v>45261</v>
      </c>
      <c r="N28" s="19">
        <v>45292</v>
      </c>
      <c r="O28" s="19">
        <v>45323</v>
      </c>
      <c r="P28" s="19">
        <v>45352</v>
      </c>
      <c r="Q28" s="19">
        <v>45383</v>
      </c>
      <c r="R28" s="19">
        <v>45413</v>
      </c>
      <c r="S28" s="19">
        <v>45444</v>
      </c>
      <c r="T28" s="20" t="s">
        <v>26</v>
      </c>
      <c r="U28" s="21"/>
    </row>
    <row r="29" spans="1:21" s="12" customFormat="1" ht="17.25" customHeight="1">
      <c r="A29" s="26"/>
      <c r="B29" s="29" t="s">
        <v>16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6">
        <f>SUM(C29:S29)</f>
        <v>0</v>
      </c>
      <c r="U29" s="21"/>
    </row>
    <row r="30" spans="1:21" s="12" customFormat="1" ht="17.25" customHeight="1">
      <c r="A30" s="26"/>
      <c r="B30" s="30" t="s">
        <v>17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6">
        <f t="shared" ref="T30:T38" si="3">SUM(C30:S30)</f>
        <v>0</v>
      </c>
      <c r="U30" s="21"/>
    </row>
    <row r="31" spans="1:21" s="12" customFormat="1" ht="17.25" customHeight="1">
      <c r="A31" s="26"/>
      <c r="B31" s="30" t="s">
        <v>25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6">
        <f t="shared" si="3"/>
        <v>0</v>
      </c>
      <c r="U31" s="21"/>
    </row>
    <row r="32" spans="1:21" s="12" customFormat="1" ht="17.25" customHeight="1">
      <c r="A32" s="26"/>
      <c r="B32" s="30" t="s">
        <v>33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6">
        <f t="shared" si="3"/>
        <v>0</v>
      </c>
      <c r="U32" s="21"/>
    </row>
    <row r="33" spans="1:21" s="12" customFormat="1" ht="17.25" customHeight="1">
      <c r="A33" s="26"/>
      <c r="B33" s="30" t="s">
        <v>34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6">
        <f t="shared" si="3"/>
        <v>0</v>
      </c>
      <c r="U33" s="21"/>
    </row>
    <row r="34" spans="1:21" s="12" customFormat="1" ht="17.25" customHeight="1">
      <c r="A34" s="26"/>
      <c r="B34" s="30" t="s">
        <v>75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6">
        <f t="shared" si="3"/>
        <v>0</v>
      </c>
      <c r="U34" s="21"/>
    </row>
    <row r="35" spans="1:21" s="12" customFormat="1" ht="17.25" customHeight="1">
      <c r="A35" s="26"/>
      <c r="B35" s="30" t="s">
        <v>76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6">
        <f t="shared" si="3"/>
        <v>0</v>
      </c>
      <c r="U35" s="21"/>
    </row>
    <row r="36" spans="1:21" s="12" customFormat="1" ht="17.25" customHeight="1">
      <c r="A36" s="26"/>
      <c r="B36" s="30" t="s">
        <v>77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6">
        <f t="shared" si="3"/>
        <v>0</v>
      </c>
      <c r="U36" s="21"/>
    </row>
    <row r="37" spans="1:21" s="12" customFormat="1" ht="17.25" customHeight="1">
      <c r="A37" s="26"/>
      <c r="B37" s="30" t="s">
        <v>78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6">
        <f t="shared" si="3"/>
        <v>0</v>
      </c>
      <c r="U37" s="21"/>
    </row>
    <row r="38" spans="1:21" s="12" customFormat="1" ht="17.25" customHeight="1">
      <c r="A38" s="26"/>
      <c r="B38" s="30" t="s">
        <v>79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6">
        <f t="shared" si="3"/>
        <v>0</v>
      </c>
      <c r="U38" s="21"/>
    </row>
    <row r="39" spans="1:21" s="12" customFormat="1" ht="17.25" customHeight="1">
      <c r="A39" s="26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3"/>
    </row>
    <row r="40" spans="1:21" s="12" customFormat="1" ht="42.75">
      <c r="B40" s="27" t="s">
        <v>42</v>
      </c>
      <c r="C40" s="28">
        <f>SUM(C42:C51)</f>
        <v>0</v>
      </c>
      <c r="D40" s="28">
        <f t="shared" ref="D40:S40" si="4">SUM(D42:D51)</f>
        <v>0</v>
      </c>
      <c r="E40" s="28">
        <f t="shared" si="4"/>
        <v>0</v>
      </c>
      <c r="F40" s="28">
        <f t="shared" si="4"/>
        <v>0</v>
      </c>
      <c r="G40" s="28">
        <f t="shared" si="4"/>
        <v>0</v>
      </c>
      <c r="H40" s="28">
        <f t="shared" si="4"/>
        <v>0</v>
      </c>
      <c r="I40" s="28">
        <f t="shared" si="4"/>
        <v>0</v>
      </c>
      <c r="J40" s="28">
        <f t="shared" si="4"/>
        <v>0</v>
      </c>
      <c r="K40" s="28">
        <f t="shared" si="4"/>
        <v>0</v>
      </c>
      <c r="L40" s="28">
        <f t="shared" si="4"/>
        <v>0</v>
      </c>
      <c r="M40" s="28">
        <f t="shared" si="4"/>
        <v>0</v>
      </c>
      <c r="N40" s="28">
        <f t="shared" si="4"/>
        <v>0</v>
      </c>
      <c r="O40" s="28">
        <f t="shared" si="4"/>
        <v>0</v>
      </c>
      <c r="P40" s="28">
        <f t="shared" si="4"/>
        <v>0</v>
      </c>
      <c r="Q40" s="28">
        <f t="shared" si="4"/>
        <v>0</v>
      </c>
      <c r="R40" s="28">
        <f t="shared" si="4"/>
        <v>0</v>
      </c>
      <c r="S40" s="28">
        <f t="shared" si="4"/>
        <v>0</v>
      </c>
      <c r="T40" s="16">
        <f>SUM(T42:T51)</f>
        <v>0</v>
      </c>
      <c r="U40" s="17" t="e">
        <f>T40/T66</f>
        <v>#DIV/0!</v>
      </c>
    </row>
    <row r="41" spans="1:21" s="12" customFormat="1" ht="71.25">
      <c r="B41" s="18" t="s">
        <v>40</v>
      </c>
      <c r="C41" s="19">
        <v>44958</v>
      </c>
      <c r="D41" s="19">
        <v>44986</v>
      </c>
      <c r="E41" s="19">
        <v>45017</v>
      </c>
      <c r="F41" s="19">
        <v>45047</v>
      </c>
      <c r="G41" s="19">
        <v>45078</v>
      </c>
      <c r="H41" s="19">
        <v>45108</v>
      </c>
      <c r="I41" s="19">
        <v>45139</v>
      </c>
      <c r="J41" s="19">
        <v>45170</v>
      </c>
      <c r="K41" s="19">
        <v>45200</v>
      </c>
      <c r="L41" s="19">
        <v>45231</v>
      </c>
      <c r="M41" s="19">
        <v>45261</v>
      </c>
      <c r="N41" s="19">
        <v>45292</v>
      </c>
      <c r="O41" s="19">
        <v>45323</v>
      </c>
      <c r="P41" s="19">
        <v>45352</v>
      </c>
      <c r="Q41" s="19">
        <v>45383</v>
      </c>
      <c r="R41" s="19">
        <v>45413</v>
      </c>
      <c r="S41" s="19">
        <v>45444</v>
      </c>
      <c r="T41" s="20" t="s">
        <v>26</v>
      </c>
      <c r="U41" s="21"/>
    </row>
    <row r="42" spans="1:21" s="12" customFormat="1" ht="17.25" customHeight="1">
      <c r="B42" s="29" t="s">
        <v>18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6">
        <f>SUM(C42:S42)</f>
        <v>0</v>
      </c>
      <c r="U42" s="21"/>
    </row>
    <row r="43" spans="1:21" s="12" customFormat="1" ht="17.25" customHeight="1">
      <c r="B43" s="30" t="s">
        <v>19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16">
        <f t="shared" ref="T43:T51" si="5">SUM(C43:S43)</f>
        <v>0</v>
      </c>
      <c r="U43" s="21"/>
    </row>
    <row r="44" spans="1:21" s="12" customFormat="1" ht="17.25" customHeight="1">
      <c r="B44" s="30" t="s">
        <v>20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16">
        <f t="shared" si="5"/>
        <v>0</v>
      </c>
      <c r="U44" s="21"/>
    </row>
    <row r="45" spans="1:21" s="12" customFormat="1" ht="17.25" customHeight="1">
      <c r="B45" s="30" t="s">
        <v>45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6">
        <f t="shared" si="5"/>
        <v>0</v>
      </c>
      <c r="U45" s="21"/>
    </row>
    <row r="46" spans="1:21" s="12" customFormat="1" ht="17.25" customHeight="1">
      <c r="B46" s="30" t="s">
        <v>46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16">
        <f t="shared" si="5"/>
        <v>0</v>
      </c>
      <c r="U46" s="21"/>
    </row>
    <row r="47" spans="1:21" s="12" customFormat="1" ht="17.25" customHeight="1">
      <c r="B47" s="30" t="s">
        <v>80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16">
        <f t="shared" si="5"/>
        <v>0</v>
      </c>
      <c r="U47" s="21"/>
    </row>
    <row r="48" spans="1:21" s="12" customFormat="1" ht="17.25" customHeight="1">
      <c r="B48" s="30" t="s">
        <v>81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16">
        <f t="shared" si="5"/>
        <v>0</v>
      </c>
      <c r="U48" s="21"/>
    </row>
    <row r="49" spans="2:21" s="12" customFormat="1" ht="17.25" customHeight="1">
      <c r="B49" s="30" t="s">
        <v>82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16">
        <f t="shared" si="5"/>
        <v>0</v>
      </c>
      <c r="U49" s="21"/>
    </row>
    <row r="50" spans="2:21" s="12" customFormat="1" ht="17.25" customHeight="1">
      <c r="B50" s="30" t="s">
        <v>83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16">
        <f t="shared" si="5"/>
        <v>0</v>
      </c>
      <c r="U50" s="21"/>
    </row>
    <row r="51" spans="2:21" s="12" customFormat="1" ht="17.25" customHeight="1">
      <c r="B51" s="30" t="s">
        <v>84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6">
        <f t="shared" si="5"/>
        <v>0</v>
      </c>
      <c r="U51" s="21"/>
    </row>
    <row r="52" spans="2:21" s="12" customFormat="1" ht="17.25" customHeight="1"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1"/>
    </row>
    <row r="53" spans="2:21" s="12" customFormat="1" ht="31.5" customHeight="1">
      <c r="B53" s="27" t="s">
        <v>69</v>
      </c>
      <c r="C53" s="28">
        <f>SUM(C55:C64)</f>
        <v>0</v>
      </c>
      <c r="D53" s="28">
        <f t="shared" ref="D53:S53" si="6">SUM(D55:D64)</f>
        <v>0</v>
      </c>
      <c r="E53" s="28">
        <f t="shared" si="6"/>
        <v>0</v>
      </c>
      <c r="F53" s="28">
        <f t="shared" si="6"/>
        <v>0</v>
      </c>
      <c r="G53" s="28">
        <f t="shared" si="6"/>
        <v>0</v>
      </c>
      <c r="H53" s="28">
        <f t="shared" si="6"/>
        <v>0</v>
      </c>
      <c r="I53" s="28">
        <f t="shared" si="6"/>
        <v>0</v>
      </c>
      <c r="J53" s="28">
        <f t="shared" si="6"/>
        <v>0</v>
      </c>
      <c r="K53" s="28">
        <f t="shared" si="6"/>
        <v>0</v>
      </c>
      <c r="L53" s="28">
        <f t="shared" si="6"/>
        <v>0</v>
      </c>
      <c r="M53" s="28">
        <f t="shared" si="6"/>
        <v>0</v>
      </c>
      <c r="N53" s="28">
        <f t="shared" si="6"/>
        <v>0</v>
      </c>
      <c r="O53" s="28">
        <f t="shared" si="6"/>
        <v>0</v>
      </c>
      <c r="P53" s="28">
        <f t="shared" si="6"/>
        <v>0</v>
      </c>
      <c r="Q53" s="28">
        <f t="shared" si="6"/>
        <v>0</v>
      </c>
      <c r="R53" s="28">
        <f t="shared" si="6"/>
        <v>0</v>
      </c>
      <c r="S53" s="28">
        <f t="shared" si="6"/>
        <v>0</v>
      </c>
      <c r="T53" s="16">
        <f>SUM(T55:T64)</f>
        <v>0</v>
      </c>
      <c r="U53" s="17" t="e">
        <f>T53/T66</f>
        <v>#DIV/0!</v>
      </c>
    </row>
    <row r="54" spans="2:21" s="12" customFormat="1" ht="33.75" customHeight="1">
      <c r="B54" s="18" t="s">
        <v>39</v>
      </c>
      <c r="C54" s="19">
        <v>44958</v>
      </c>
      <c r="D54" s="19">
        <v>44986</v>
      </c>
      <c r="E54" s="19">
        <v>45017</v>
      </c>
      <c r="F54" s="19">
        <v>45047</v>
      </c>
      <c r="G54" s="19">
        <v>45078</v>
      </c>
      <c r="H54" s="19">
        <v>45108</v>
      </c>
      <c r="I54" s="19">
        <v>45139</v>
      </c>
      <c r="J54" s="19">
        <v>45170</v>
      </c>
      <c r="K54" s="19">
        <v>45200</v>
      </c>
      <c r="L54" s="19">
        <v>45231</v>
      </c>
      <c r="M54" s="19">
        <v>45261</v>
      </c>
      <c r="N54" s="19">
        <v>45292</v>
      </c>
      <c r="O54" s="19">
        <v>45323</v>
      </c>
      <c r="P54" s="19">
        <v>45352</v>
      </c>
      <c r="Q54" s="19">
        <v>45383</v>
      </c>
      <c r="R54" s="19">
        <v>45413</v>
      </c>
      <c r="S54" s="19">
        <v>45444</v>
      </c>
      <c r="T54" s="20" t="s">
        <v>26</v>
      </c>
      <c r="U54" s="21"/>
    </row>
    <row r="55" spans="2:21" s="12" customFormat="1" ht="17.25" customHeight="1">
      <c r="B55" s="29" t="s">
        <v>28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16">
        <f>SUM(C55:S55)</f>
        <v>0</v>
      </c>
      <c r="U55" s="21"/>
    </row>
    <row r="56" spans="2:21" s="12" customFormat="1" ht="17.25" customHeight="1">
      <c r="B56" s="30" t="s">
        <v>29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16">
        <f t="shared" ref="T56:T64" si="7">SUM(C56:S56)</f>
        <v>0</v>
      </c>
      <c r="U56" s="21"/>
    </row>
    <row r="57" spans="2:21" s="12" customFormat="1" ht="17.25" customHeight="1">
      <c r="B57" s="30" t="s">
        <v>30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16">
        <f t="shared" si="7"/>
        <v>0</v>
      </c>
      <c r="U57" s="21"/>
    </row>
    <row r="58" spans="2:21" s="12" customFormat="1" ht="17.25" customHeight="1">
      <c r="B58" s="30" t="s">
        <v>31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16">
        <f t="shared" si="7"/>
        <v>0</v>
      </c>
      <c r="U58" s="21"/>
    </row>
    <row r="59" spans="2:21" s="12" customFormat="1" ht="17.25" customHeight="1">
      <c r="B59" s="30" t="s">
        <v>32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16">
        <f t="shared" si="7"/>
        <v>0</v>
      </c>
      <c r="U59" s="21"/>
    </row>
    <row r="60" spans="2:21" s="12" customFormat="1" ht="17.25" customHeight="1">
      <c r="B60" s="30" t="s">
        <v>85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16">
        <f t="shared" si="7"/>
        <v>0</v>
      </c>
      <c r="U60" s="21"/>
    </row>
    <row r="61" spans="2:21" s="12" customFormat="1" ht="17.25" customHeight="1">
      <c r="B61" s="30" t="s">
        <v>86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6">
        <f t="shared" si="7"/>
        <v>0</v>
      </c>
      <c r="U61" s="21"/>
    </row>
    <row r="62" spans="2:21" s="12" customFormat="1" ht="17.25" customHeight="1">
      <c r="B62" s="30" t="s">
        <v>87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16">
        <f t="shared" si="7"/>
        <v>0</v>
      </c>
      <c r="U62" s="21"/>
    </row>
    <row r="63" spans="2:21" s="12" customFormat="1" ht="17.25" customHeight="1">
      <c r="B63" s="30" t="s">
        <v>88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16">
        <f t="shared" si="7"/>
        <v>0</v>
      </c>
      <c r="U63" s="21"/>
    </row>
    <row r="64" spans="2:21" s="12" customFormat="1" ht="17.25" customHeight="1">
      <c r="B64" s="30" t="s">
        <v>89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16">
        <f t="shared" si="7"/>
        <v>0</v>
      </c>
      <c r="U64" s="21"/>
    </row>
    <row r="65" spans="2:21" s="12" customFormat="1" ht="17.25" customHeight="1"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2:21" s="12" customFormat="1" ht="17.25" customHeight="1">
      <c r="B66" s="34" t="s">
        <v>1</v>
      </c>
      <c r="C66" s="35">
        <f>C9+C27+C40+C53</f>
        <v>0</v>
      </c>
      <c r="D66" s="35">
        <f t="shared" ref="D66:S66" si="8">D9+D27+D40+D53</f>
        <v>0</v>
      </c>
      <c r="E66" s="35">
        <f t="shared" si="8"/>
        <v>0</v>
      </c>
      <c r="F66" s="35">
        <f t="shared" si="8"/>
        <v>0</v>
      </c>
      <c r="G66" s="35">
        <f t="shared" si="8"/>
        <v>0</v>
      </c>
      <c r="H66" s="35">
        <f t="shared" si="8"/>
        <v>0</v>
      </c>
      <c r="I66" s="35">
        <f t="shared" si="8"/>
        <v>0</v>
      </c>
      <c r="J66" s="35">
        <f t="shared" si="8"/>
        <v>0</v>
      </c>
      <c r="K66" s="35">
        <f t="shared" si="8"/>
        <v>0</v>
      </c>
      <c r="L66" s="35">
        <f t="shared" si="8"/>
        <v>0</v>
      </c>
      <c r="M66" s="35">
        <f t="shared" si="8"/>
        <v>0</v>
      </c>
      <c r="N66" s="35">
        <f t="shared" si="8"/>
        <v>0</v>
      </c>
      <c r="O66" s="35">
        <f t="shared" si="8"/>
        <v>0</v>
      </c>
      <c r="P66" s="35">
        <f t="shared" si="8"/>
        <v>0</v>
      </c>
      <c r="Q66" s="35">
        <f t="shared" si="8"/>
        <v>0</v>
      </c>
      <c r="R66" s="35">
        <f t="shared" si="8"/>
        <v>0</v>
      </c>
      <c r="S66" s="35">
        <f t="shared" si="8"/>
        <v>0</v>
      </c>
      <c r="T66" s="16">
        <f>T9+T27+T40+T53</f>
        <v>0</v>
      </c>
      <c r="U66" s="36" t="e">
        <f>U9+U27+U40+U53</f>
        <v>#DIV/0!</v>
      </c>
    </row>
    <row r="67" spans="2:21" s="26" customFormat="1" ht="17.25" customHeight="1">
      <c r="B67" s="37"/>
      <c r="C67" s="38" t="e">
        <f>C66/T66</f>
        <v>#DIV/0!</v>
      </c>
      <c r="D67" s="38" t="e">
        <f>D66/T66</f>
        <v>#DIV/0!</v>
      </c>
      <c r="E67" s="38" t="e">
        <f>E66/T66</f>
        <v>#DIV/0!</v>
      </c>
      <c r="F67" s="38" t="e">
        <f>F66/T66</f>
        <v>#DIV/0!</v>
      </c>
      <c r="G67" s="38" t="e">
        <f>G66/T66</f>
        <v>#DIV/0!</v>
      </c>
      <c r="H67" s="38" t="e">
        <f>H66/T66</f>
        <v>#DIV/0!</v>
      </c>
      <c r="I67" s="38" t="e">
        <f>I66/T66</f>
        <v>#DIV/0!</v>
      </c>
      <c r="J67" s="38" t="e">
        <f>J66/T66</f>
        <v>#DIV/0!</v>
      </c>
      <c r="K67" s="38" t="e">
        <f>K66/T66</f>
        <v>#DIV/0!</v>
      </c>
      <c r="L67" s="38" t="e">
        <f>L66/T66</f>
        <v>#DIV/0!</v>
      </c>
      <c r="M67" s="38" t="e">
        <f>M66/T66</f>
        <v>#DIV/0!</v>
      </c>
      <c r="N67" s="38" t="e">
        <f>N66/T66</f>
        <v>#DIV/0!</v>
      </c>
      <c r="O67" s="38" t="e">
        <f>O66/T66</f>
        <v>#DIV/0!</v>
      </c>
      <c r="P67" s="38" t="e">
        <f>P66/T66</f>
        <v>#DIV/0!</v>
      </c>
      <c r="Q67" s="38" t="e">
        <f>Q66/T66</f>
        <v>#DIV/0!</v>
      </c>
      <c r="R67" s="38" t="e">
        <f>R66/T66</f>
        <v>#DIV/0!</v>
      </c>
      <c r="S67" s="38" t="e">
        <f>S66/T66</f>
        <v>#DIV/0!</v>
      </c>
      <c r="T67" s="32"/>
      <c r="U67" s="39"/>
    </row>
    <row r="68" spans="2:21" s="12" customFormat="1" ht="26.25" customHeight="1">
      <c r="B68" s="40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2:21" s="12" customFormat="1" ht="17.25" customHeight="1">
      <c r="B69" s="40" t="s">
        <v>2</v>
      </c>
    </row>
    <row r="70" spans="2:21" s="12" customFormat="1" ht="17.25" customHeight="1">
      <c r="B70" s="40"/>
    </row>
    <row r="71" spans="2:21" s="12" customFormat="1" ht="17.25" customHeight="1">
      <c r="B71" s="40"/>
    </row>
    <row r="72" spans="2:21" s="12" customFormat="1" ht="24.75" customHeight="1">
      <c r="B72" s="73" t="s">
        <v>47</v>
      </c>
      <c r="C72" s="73"/>
      <c r="D72" s="73"/>
      <c r="E72" s="73"/>
      <c r="F72" s="73"/>
    </row>
    <row r="73" spans="2:21" s="12" customFormat="1" ht="17.25" customHeight="1">
      <c r="B73" s="74" t="s">
        <v>48</v>
      </c>
      <c r="C73" s="75"/>
      <c r="D73" s="75"/>
      <c r="E73" s="75"/>
      <c r="F73" s="76"/>
    </row>
    <row r="74" spans="2:21" s="12" customFormat="1" ht="17.25" customHeight="1">
      <c r="B74" s="74" t="s">
        <v>49</v>
      </c>
      <c r="C74" s="75"/>
      <c r="D74" s="75"/>
      <c r="E74" s="75"/>
      <c r="F74" s="76"/>
    </row>
    <row r="75" spans="2:21" s="12" customFormat="1" ht="48" customHeight="1">
      <c r="B75" s="74" t="s">
        <v>51</v>
      </c>
      <c r="C75" s="75"/>
      <c r="D75" s="75"/>
      <c r="E75" s="75"/>
      <c r="F75" s="76"/>
    </row>
    <row r="76" spans="2:21" s="12" customFormat="1" ht="17.25" customHeight="1">
      <c r="B76" s="69" t="s">
        <v>92</v>
      </c>
      <c r="C76" s="70"/>
      <c r="D76" s="70"/>
      <c r="E76" s="70"/>
      <c r="F76" s="71"/>
    </row>
    <row r="77" spans="2:21" s="12" customFormat="1" ht="24.95" customHeight="1">
      <c r="B77" s="72" t="s">
        <v>50</v>
      </c>
      <c r="C77" s="72"/>
      <c r="D77" s="72"/>
      <c r="E77" s="72"/>
      <c r="F77" s="72"/>
    </row>
    <row r="78" spans="2:21" s="12" customFormat="1" ht="17.25" customHeight="1">
      <c r="B78" s="40"/>
    </row>
    <row r="79" spans="2:21" s="12" customFormat="1" ht="17.25" customHeight="1">
      <c r="B79" s="40"/>
    </row>
    <row r="80" spans="2:21" s="12" customFormat="1" ht="17.25" customHeight="1">
      <c r="B80" s="40"/>
    </row>
    <row r="81" spans="2:21" s="12" customFormat="1" ht="17.25" customHeight="1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2:21" s="12" customFormat="1" ht="17.25" customHeight="1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2:21" s="12" customFormat="1" ht="17.25" customHeight="1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2:21" s="12" customFormat="1" ht="17.25" customHeight="1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2:21" s="12" customFormat="1" ht="17.25" customHeight="1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2:21" s="12" customFormat="1" ht="17.25" customHeight="1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2:21" s="12" customFormat="1" ht="17.25" customHeight="1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2:21" s="12" customFormat="1" ht="17.25" customHeight="1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2:21" s="12" customFormat="1" ht="17.25" customHeight="1"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2:21" s="12" customFormat="1" ht="17.25" customHeight="1"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2:21" s="12" customFormat="1" ht="17.25" customHeight="1">
      <c r="B91" s="2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2:21" s="12" customFormat="1" ht="17.25" customHeight="1"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2:21" s="12" customFormat="1" ht="17.25" customHeight="1"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2:21" s="12" customFormat="1" ht="17.25" customHeight="1"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2:21" s="12" customFormat="1" ht="17.25" customHeight="1">
      <c r="B95" s="2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2:21" s="12" customFormat="1" ht="17.25" customHeight="1"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2:21" s="12" customFormat="1" ht="17.25" customHeight="1"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2:21" s="12" customFormat="1" ht="17.25" customHeight="1"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2:21" s="12" customFormat="1" ht="17.25" customHeight="1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2:21" s="12" customFormat="1" ht="17.25" customHeight="1"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2:21" s="12" customFormat="1" ht="17.25" customHeight="1">
      <c r="B101" s="2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2:21" s="12" customFormat="1" ht="17.25" customHeight="1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2:21" s="12" customFormat="1" ht="17.25" customHeight="1"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2:21" s="12" customFormat="1" ht="17.25" customHeight="1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2:21" s="12" customFormat="1" ht="17.25" customHeight="1"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2:21" s="12" customFormat="1" ht="17.25" customHeight="1"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spans="2:21" s="12" customFormat="1" ht="17.25" customHeight="1"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2:21" s="12" customFormat="1" ht="17.25" customHeight="1"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2:21" ht="17.25" customHeight="1"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</sheetData>
  <protectedRanges>
    <protectedRange algorithmName="SHA-512" hashValue="CKURsSMNcC98kCocbsV8KFIrFfWJuqWzw6hejZKkcjWj3N/Q58RlsqnqVPmqZKGpTQWDyHZKcIYUkQAw2ow8bw==" saltValue="pogKwLTyltUQ9CpAVg2oyQ==" spinCount="100000" sqref="B7:U67" name="Intervalo1"/>
    <protectedRange algorithmName="SHA-512" hashValue="XC+RYk+FTVvVkKeEEGze53skdVmJIL5qvdQxUxZvNhn8M1Kv4NOMV5YvcL/5V/Vf6uPEDYLsd2ARWSpmoNfrRQ==" saltValue="2thx6aDG4aThHDcLsUwCxg==" spinCount="100000" sqref="B81:V109" name="Intervalo2"/>
  </protectedRanges>
  <mergeCells count="11">
    <mergeCell ref="B76:F76"/>
    <mergeCell ref="B77:F77"/>
    <mergeCell ref="B72:F72"/>
    <mergeCell ref="B73:F73"/>
    <mergeCell ref="B74:F74"/>
    <mergeCell ref="B75:F75"/>
    <mergeCell ref="C68:U68"/>
    <mergeCell ref="B4:T4"/>
    <mergeCell ref="B5:T5"/>
    <mergeCell ref="B1:T1"/>
    <mergeCell ref="B2:T2"/>
  </mergeCells>
  <phoneticPr fontId="7" type="noConversion"/>
  <pageMargins left="0.25" right="0.25" top="0.75" bottom="0.75" header="0.3" footer="0.3"/>
  <pageSetup paperSize="9" scale="40" fitToHeight="0" orientation="landscape" r:id="rId1"/>
  <headerFooter alignWithMargins="0"/>
  <rowBreaks count="1" manualBreakCount="1">
    <brk id="69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INFORMAÇÕES GERAIS</vt:lpstr>
      <vt:lpstr>ORÇAMENTO</vt:lpstr>
      <vt:lpstr>ORÇAMENTO!Area_de_impressao</vt:lpstr>
    </vt:vector>
  </TitlesOfParts>
  <Company>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Tainá Medeiros</cp:lastModifiedBy>
  <cp:lastPrinted>2022-07-18T22:50:19Z</cp:lastPrinted>
  <dcterms:created xsi:type="dcterms:W3CDTF">2007-11-14T23:02:49Z</dcterms:created>
  <dcterms:modified xsi:type="dcterms:W3CDTF">2022-07-20T18:31:36Z</dcterms:modified>
</cp:coreProperties>
</file>